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10" i="1"/>
  <c r="P11"/>
  <c r="P12"/>
  <c r="P13"/>
  <c r="P14"/>
  <c r="E15"/>
  <c r="F15"/>
  <c r="G15"/>
  <c r="H15"/>
  <c r="I15"/>
  <c r="J15"/>
  <c r="K15"/>
  <c r="L15"/>
  <c r="M15"/>
  <c r="N15"/>
  <c r="O15"/>
  <c r="D15"/>
  <c r="P9"/>
  <c r="P15" l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<sst xmlns="http://schemas.openxmlformats.org/spreadsheetml/2006/main" count="22" uniqueCount="22">
  <si>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</si>
  <si>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</si>
  <si>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</si>
  <si>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</si>
  <si>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</si>
  <si>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</si>
  <si>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</si>
  <si>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>Valoare contract ianuarie 2023</t>
  </si>
  <si>
    <t>Valoare contract februarie 2023</t>
  </si>
  <si>
    <t>Valoare contract martie 2023</t>
  </si>
  <si>
    <t>Valoare contract aprilie 2023</t>
  </si>
  <si>
    <t>Valoare contract mai 2023</t>
  </si>
  <si>
    <t>Valoare contract iunie 2023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</si>
  <si>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</si>
  <si>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</si>
  <si>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</si>
  <si>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</si>
  <si>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</si>
  <si>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</si>
  <si>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totala an 2023</t>
  </si>
  <si>
    <t xml:space="preserve">Valoarea de contract  pentru furnizorii de ingrijiri medicale la domiciliu aflati in relatie contractuala cu CAS Dolj pentru lunile ianuarie-decembrie 2023 </t>
  </si>
  <si>
    <t>APOLO MEDICAL CONCEPT SRL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</si>
</sst>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4" fontId="2" fillId="0" borderId="0" xfId="0" applyNumberFormat="1" applyFont="1"/>
    <xf numFmtId="0" fontId="1" fillId="0" borderId="1" xfId="0" applyFont="1" applyBorder="1"/>
    <xf numFmtId="4" fontId="3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7" workbookViewId="0">
      <selection activeCell="L14" sqref="L14"/>
    </sheetView>
  </sheetViews>
  <sheetFormatPr defaultRowHeight="26.25"/>
  <cols>
    <col min="1" max="1" width="5.28515625" style="1" customWidth="1"/>
    <col min="2" max="2" width="4.140625" style="1" customWidth="1"/>
    <col min="3" max="3" width="58.710937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10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12">
        <v>2820</v>
      </c>
      <c r="E9" s="12">
        <v>1920</v>
      </c>
      <c r="F9" s="12">
        <v>2280</v>
      </c>
      <c r="G9" s="12">
        <v>2880</v>
      </c>
      <c r="H9" s="12">
        <v>2995</v>
      </c>
      <c r="I9" s="12">
        <v>3155</v>
      </c>
      <c r="J9" s="12">
        <v>3450</v>
      </c>
      <c r="K9" s="5">
        <v>4788</v>
      </c>
      <c r="L9" s="5">
        <v>6042</v>
      </c>
      <c r="M9" s="5">
        <v>11400</v>
      </c>
      <c r="N9" s="5">
        <v>8863.2000000000007</v>
      </c>
      <c r="O9" s="5">
        <v>8003.84</v>
      </c>
      <c r="P9" s="4">
        <f>D9+E9+F9+G9+H9+I9+J9+K9+L9+M9+N9+O9</f>
        <v>58597.039999999994</v>
      </c>
    </row>
    <row r="10" spans="3:16">
      <c r="C10" s="11" t="s">
        <v>6</v>
      </c>
      <c r="D10" s="12">
        <v>15470</v>
      </c>
      <c r="E10" s="12">
        <v>13935</v>
      </c>
      <c r="F10" s="12">
        <v>14100</v>
      </c>
      <c r="G10" s="12">
        <v>16490</v>
      </c>
      <c r="H10" s="12">
        <v>23555</v>
      </c>
      <c r="I10" s="12">
        <v>14310</v>
      </c>
      <c r="J10" s="12">
        <v>30326</v>
      </c>
      <c r="K10" s="5">
        <v>33042</v>
      </c>
      <c r="L10" s="5">
        <v>33438</v>
      </c>
      <c r="M10" s="5">
        <v>37742</v>
      </c>
      <c r="N10" s="5">
        <v>29373.09</v>
      </c>
      <c r="O10" s="5">
        <v>23859.49</v>
      </c>
      <c r="P10" s="4">
        <f t="shared" ref="P10:P14" si="0">D10+E10+F10+G10+H10+I10+J10+K10+L10+M10+N10+O10</f>
        <v>285640.58</v>
      </c>
    </row>
    <row r="11" spans="3:16">
      <c r="C11" s="8" t="s">
        <v>2</v>
      </c>
      <c r="D11" s="12">
        <v>14495</v>
      </c>
      <c r="E11" s="12">
        <v>12870</v>
      </c>
      <c r="F11" s="12">
        <v>13340</v>
      </c>
      <c r="G11" s="12">
        <v>13690</v>
      </c>
      <c r="H11" s="12">
        <v>22965</v>
      </c>
      <c r="I11" s="12">
        <v>13980</v>
      </c>
      <c r="J11" s="12">
        <v>24087</v>
      </c>
      <c r="K11" s="5">
        <v>38084</v>
      </c>
      <c r="L11" s="5">
        <v>29002</v>
      </c>
      <c r="M11" s="5">
        <v>38994</v>
      </c>
      <c r="N11" s="5">
        <v>39609.14</v>
      </c>
      <c r="O11" s="5">
        <v>38606.81</v>
      </c>
      <c r="P11" s="4">
        <f t="shared" si="0"/>
        <v>299722.95</v>
      </c>
    </row>
    <row r="12" spans="3:16">
      <c r="C12" s="8" t="s">
        <v>3</v>
      </c>
      <c r="D12" s="12">
        <v>12360</v>
      </c>
      <c r="E12" s="12">
        <v>9840</v>
      </c>
      <c r="F12" s="12">
        <v>11580</v>
      </c>
      <c r="G12" s="12">
        <v>13620</v>
      </c>
      <c r="H12" s="12">
        <v>12360</v>
      </c>
      <c r="I12" s="12">
        <v>12045</v>
      </c>
      <c r="J12" s="12">
        <v>20158</v>
      </c>
      <c r="K12" s="5">
        <v>29671</v>
      </c>
      <c r="L12" s="5">
        <v>25141</v>
      </c>
      <c r="M12" s="5">
        <v>31348</v>
      </c>
      <c r="N12" s="5">
        <v>30868.2</v>
      </c>
      <c r="O12" s="5">
        <v>28495</v>
      </c>
      <c r="P12" s="4">
        <f t="shared" si="0"/>
        <v>237486.2</v>
      </c>
    </row>
    <row r="13" spans="3:16">
      <c r="C13" s="8" t="s">
        <v>4</v>
      </c>
      <c r="D13" s="12">
        <v>7970</v>
      </c>
      <c r="E13" s="12">
        <v>9540</v>
      </c>
      <c r="F13" s="12">
        <v>7955</v>
      </c>
      <c r="G13" s="12">
        <v>10890</v>
      </c>
      <c r="H13" s="12">
        <v>11185</v>
      </c>
      <c r="I13" s="12">
        <v>10730</v>
      </c>
      <c r="J13" s="12">
        <v>20026.5</v>
      </c>
      <c r="K13" s="5">
        <v>21574.5</v>
      </c>
      <c r="L13" s="5">
        <v>21175.5</v>
      </c>
      <c r="M13" s="5">
        <v>22828.5</v>
      </c>
      <c r="N13" s="5">
        <v>27693.73</v>
      </c>
      <c r="O13" s="5">
        <v>21088.080000000002</v>
      </c>
      <c r="P13" s="4">
        <f t="shared" si="0"/>
        <v>192656.81</v>
      </c>
    </row>
    <row r="14" spans="3:16">
      <c r="C14" s="8" t="s">
        <v>21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5">
        <v>0</v>
      </c>
      <c r="L14" s="5">
        <v>3990</v>
      </c>
      <c r="M14" s="5">
        <v>5392</v>
      </c>
      <c r="N14" s="5">
        <v>16460.099999999999</v>
      </c>
      <c r="O14" s="5">
        <v>12604.32</v>
      </c>
      <c r="P14" s="4">
        <f t="shared" si="0"/>
        <v>38446.42</v>
      </c>
    </row>
    <row r="15" spans="3:16" ht="66" customHeight="1">
      <c r="C15" s="6" t="s">
        <v>5</v>
      </c>
      <c r="D15" s="12">
        <f>D9+D10+D11+D12+D13+D14</f>
        <v>53115</v>
      </c>
      <c r="E15" s="12">
        <f t="shared" ref="E15:P15" si="1">E9+E10+E11+E12+E13+E14</f>
        <v>48105</v>
      </c>
      <c r="F15" s="12">
        <f t="shared" si="1"/>
        <v>49255</v>
      </c>
      <c r="G15" s="12">
        <f t="shared" si="1"/>
        <v>57570</v>
      </c>
      <c r="H15" s="12">
        <f t="shared" si="1"/>
        <v>73060</v>
      </c>
      <c r="I15" s="12">
        <f t="shared" si="1"/>
        <v>54220</v>
      </c>
      <c r="J15" s="12">
        <f t="shared" si="1"/>
        <v>98047.5</v>
      </c>
      <c r="K15" s="12">
        <f t="shared" si="1"/>
        <v>127159.5</v>
      </c>
      <c r="L15" s="12">
        <f t="shared" si="1"/>
        <v>118788.5</v>
      </c>
      <c r="M15" s="12">
        <f t="shared" si="1"/>
        <v>147704.5</v>
      </c>
      <c r="N15" s="12">
        <f t="shared" si="1"/>
        <v>152867.46</v>
      </c>
      <c r="O15" s="12">
        <f t="shared" si="1"/>
        <v>132657.54</v>
      </c>
      <c r="P15" s="12">
        <f t="shared" si="1"/>
        <v>1112550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2024-03-22T11:01:53Z</dcterms:modified>
</cp:coreProperties>
</file>